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267B1E97-A2DA-4277-A3F3-A67962CD4A52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28860" yWindow="3780" windowWidth="2892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D19" i="1"/>
  <c r="C19" i="1"/>
  <c r="D8" i="1"/>
  <c r="D36" i="1" s="1"/>
  <c r="C8" i="1"/>
  <c r="C36" i="1" s="1"/>
  <c r="C47" i="1" l="1"/>
  <c r="D60" i="1"/>
  <c r="D62" i="1" s="1"/>
  <c r="C60" i="1"/>
  <c r="C62" i="1" s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<sst xmlns="http://schemas.openxmlformats.org/spreadsheetml/2006/main" count="66" uniqueCount="58">
  <si>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</si>
  <si>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</si>
  <si>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</si>
  <si>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</si>
  <si>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</si>
  <si>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</si>
  <si>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</si>
  <si>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</si>
  <si>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</si>
  <si>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</si>
  <si>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</si>
  <si>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</si>
  <si>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</si>
  <si>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</si>
  <si>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</si>
  <si>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</si>
  <si>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</si>
  <si>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</si>
  <si>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</si>
  <si>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</si>
  <si>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</si>
  <si>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</si>
  <si>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</si>
  <si>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</si>
  <si>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</si>
  <si>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</si>
  <si>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</si>
  <si>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</si>
  <si>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</si>
  <si>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</si>
  <si>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</si>
  <si>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</si>
  <si>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</si>
  <si>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</si>
  <si>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</si>
  <si>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</si>
  <si>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</si>
  <si>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</si>
  <si>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</si>
  <si>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</si>
  <si>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</si>
  <si>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</si>
  <si>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</si>
  <si>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</si>
  <si>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</si>
  <si>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</si>
  <si>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</si>
  <si>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</si>
  <si>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</si>
  <si>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</si>
  <si>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TRIBUNAL ESTATAL ELECTORAL</t>
  </si>
  <si>
    <t>Del 01 de Enero al 31 de Diciembre de 2024 y del 01 de enero al 31 de diciembre de 2023</t>
  </si>
  <si>
    <t>2024</t>
  </si>
  <si>
    <t>2023</t>
  </si>
  <si>
    <t>MTRA. SOCORRO ROXANA GARCÍA MORENO</t>
  </si>
  <si>
    <t xml:space="preserve">      C.P. NANCY OCHOA DE LOS RÍOS</t>
  </si>
  <si>
    <t xml:space="preserve">           MAGISTRADA PRESIDENTA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</si>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</sst>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92" zoomScaleNormal="92" workbookViewId="0">
      <selection activeCell="D11" sqref="D11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0" t="s">
        <v>50</v>
      </c>
      <c r="C2" s="51"/>
      <c r="D2" s="52"/>
      <c r="E2" s="1"/>
      <c r="F2" s="1"/>
      <c r="G2" s="1"/>
      <c r="H2" s="1"/>
      <c r="I2" s="1"/>
    </row>
    <row r="3" spans="1:9" x14ac:dyDescent="0.2">
      <c r="A3" s="1"/>
      <c r="B3" s="53" t="s">
        <v>0</v>
      </c>
      <c r="C3" s="54"/>
      <c r="D3" s="55"/>
      <c r="E3" s="1"/>
      <c r="F3" s="1"/>
      <c r="G3" s="1"/>
      <c r="H3" s="1"/>
      <c r="I3" s="1"/>
    </row>
    <row r="4" spans="1:9" ht="12.75" thickBot="1" x14ac:dyDescent="0.25">
      <c r="A4" s="1"/>
      <c r="B4" s="56" t="s">
        <v>51</v>
      </c>
      <c r="C4" s="57"/>
      <c r="D4" s="58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4"/>
      <c r="C6" s="45"/>
      <c r="D6" s="46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89567559.900000006</v>
      </c>
      <c r="D8" s="19">
        <f>SUM(D9:D18)</f>
        <v>68962173.270000011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440894</v>
      </c>
      <c r="D13" s="21">
        <v>16310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868006.73</v>
      </c>
      <c r="D15" s="21">
        <v>810410.4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88001738.549999997</v>
      </c>
      <c r="D17" s="21">
        <v>68135452.870000005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256920.62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73695024.719999999</v>
      </c>
      <c r="D19" s="19">
        <f>SUM(D20:D35)</f>
        <v>59460149.740000002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56413052.509999998</v>
      </c>
      <c r="D20" s="21">
        <v>40494465.020000003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2889825.12</v>
      </c>
      <c r="D21" s="21">
        <v>1934238.86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14243436.890000001</v>
      </c>
      <c r="D22" s="21">
        <v>12871639.6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16872.53</v>
      </c>
      <c r="D23" s="21">
        <v>53892.37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114903.34</v>
      </c>
      <c r="D26" s="21">
        <v>101499.99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16934.330000000002</v>
      </c>
      <c r="D27" s="21">
        <v>15523.12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3988890.78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15872535.180000007</v>
      </c>
      <c r="D36" s="23">
        <f>SUM(D8-D19)</f>
        <v>9502023.5300000086</v>
      </c>
      <c r="E36" s="1"/>
      <c r="F36" s="1"/>
      <c r="G36" s="1"/>
      <c r="H36" s="1"/>
      <c r="I36" s="1"/>
    </row>
    <row r="37" spans="1:9" x14ac:dyDescent="0.2">
      <c r="A37" s="1"/>
      <c r="B37" s="44"/>
      <c r="C37" s="45"/>
      <c r="D37" s="46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414999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414999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6114403.7199999997</v>
      </c>
      <c r="D43" s="24">
        <f>SUM(D44:D46)</f>
        <v>1640057.94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2854020.78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3260382.94</v>
      </c>
      <c r="D45" s="26">
        <v>1640057.94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-5699404.7199999997</v>
      </c>
      <c r="D47" s="24">
        <f>D39-D43</f>
        <v>-1640057.94</v>
      </c>
      <c r="E47" s="1"/>
      <c r="F47" s="1"/>
      <c r="G47" s="1"/>
      <c r="H47" s="1"/>
      <c r="I47" s="1"/>
    </row>
    <row r="48" spans="1:9" x14ac:dyDescent="0.2">
      <c r="A48" s="1"/>
      <c r="B48" s="44"/>
      <c r="C48" s="45"/>
      <c r="D48" s="46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4"/>
      <c r="C61" s="45"/>
      <c r="D61" s="46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10173130.460000008</v>
      </c>
      <c r="D62" s="32">
        <f>SUM(D60,D47,D36)</f>
        <v>7861965.5900000092</v>
      </c>
      <c r="E62" s="1"/>
      <c r="F62" s="1"/>
      <c r="G62" s="1"/>
      <c r="H62" s="1"/>
      <c r="I62" s="1"/>
    </row>
    <row r="63" spans="1:9" x14ac:dyDescent="0.2">
      <c r="A63" s="1"/>
      <c r="B63" s="44"/>
      <c r="C63" s="45"/>
      <c r="D63" s="46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26578632.300000001</v>
      </c>
      <c r="D64" s="33">
        <v>18716666.710000001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36751762.760000005</v>
      </c>
      <c r="D65" s="33">
        <v>26578632.300000012</v>
      </c>
      <c r="E65" s="1"/>
      <c r="F65" s="1"/>
      <c r="G65" s="1"/>
      <c r="H65" s="1"/>
      <c r="I65" s="1"/>
    </row>
    <row r="66" spans="1:9" ht="12.75" thickBot="1" x14ac:dyDescent="0.25">
      <c r="A66" s="1"/>
      <c r="B66" s="47"/>
      <c r="C66" s="48"/>
      <c r="D66" s="49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>
      <c r="B71" s="42" t="s">
        <v>54</v>
      </c>
      <c r="C71" s="43" t="s">
        <v>55</v>
      </c>
      <c r="D71" s="42"/>
    </row>
    <row r="72" spans="1:9" s="39" customFormat="1" x14ac:dyDescent="0.2">
      <c r="B72" s="42" t="s">
        <v>56</v>
      </c>
      <c r="C72" s="43" t="s">
        <v>57</v>
      </c>
      <c r="D72" s="42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2025-01-23T18:33:19Z</cp:lastPrinted>
  <dcterms:created xsi:type="dcterms:W3CDTF">2019-12-03T19:09:42Z</dcterms:created>
  <dcterms:modified xsi:type="dcterms:W3CDTF">2025-01-23T18:41:07Z</dcterms:modified>
</cp:coreProperties>
</file>